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<sst xmlns="http://schemas.openxmlformats.org/spreadsheetml/2006/main" count="209" uniqueCount="124">
  <si>
    <t>附件1</t>
  </si>
  <si>
    <t>巴彦淖尔市“十四五”养老服务体系重点项目清单</t>
  </si>
  <si>
    <t>单位：万元</t>
  </si>
  <si>
    <t>序号</t>
  </si>
  <si>
    <t>项目名称</t>
  </si>
  <si>
    <t>项目类型</t>
  </si>
  <si>
    <t>建设期限</t>
  </si>
  <si>
    <t>建设地点</t>
  </si>
  <si>
    <t>建设内容和规模</t>
  </si>
  <si>
    <t>总床
位数</t>
  </si>
  <si>
    <t>护理型床位数</t>
  </si>
  <si>
    <t>新增床位数</t>
  </si>
  <si>
    <t>总投资</t>
  </si>
  <si>
    <t>申请中央预算内投资</t>
  </si>
  <si>
    <t>组织实施单位</t>
  </si>
  <si>
    <t>责任单位</t>
  </si>
  <si>
    <t>合计（27个）</t>
  </si>
  <si>
    <t>公办养老（11个）</t>
  </si>
  <si>
    <t>巴彦淖尔市社会福利院服务能力提升项目</t>
  </si>
  <si>
    <t>公办养老</t>
  </si>
  <si>
    <t>2021-2022</t>
  </si>
  <si>
    <t>巴彦淖尔市
临河区</t>
  </si>
  <si>
    <t>改扩建总建筑面积8885平方米，改扩建床位208张，其中护理型床位143张。（新增床位42张）</t>
  </si>
  <si>
    <t>巴彦淖尔市社会福利院</t>
  </si>
  <si>
    <t>巴彦淖尔市民政局</t>
  </si>
  <si>
    <t>巴彦淖尔市临河区康泰老人乐园养老服务能力提升项目</t>
  </si>
  <si>
    <t>2022-2023</t>
  </si>
  <si>
    <t>改扩建总建筑面积7533平方米，改建护理型床位210张。</t>
  </si>
  <si>
    <t>临河区康泰老人乐园</t>
  </si>
  <si>
    <t>临河区人民政府</t>
  </si>
  <si>
    <t>巴彦淖尔市临河区社区居家养老服务网络建设项目</t>
  </si>
  <si>
    <t>改建总建筑面积10900平方米，新增床位280张，其中护理型床位180张。</t>
  </si>
  <si>
    <t>临河区
民政局</t>
  </si>
  <si>
    <t>内蒙古自治区巴彦淖尔市临河区中心敬老院消防安全改造提升建设项目</t>
  </si>
  <si>
    <t>2022-2024</t>
  </si>
  <si>
    <t>建筑面积6500平方米。</t>
  </si>
  <si>
    <t>临河区
中心敬老院</t>
  </si>
  <si>
    <t>五原县中心敬老院护理能力改造提升项目</t>
  </si>
  <si>
    <t>巴彦淖尔市五原县</t>
  </si>
  <si>
    <t>总建筑面积1345平方米，建设床位30张，其中护理型床位25张。</t>
  </si>
  <si>
    <t>五原县
民政局</t>
  </si>
  <si>
    <t>五原县人民政府</t>
  </si>
  <si>
    <t>五原县老年养护院护理能力改造提升项目</t>
  </si>
  <si>
    <t>巴彦淖尔市
五原县</t>
  </si>
  <si>
    <t>总建筑面积1355平方米，建设床位30张,其中护理型床位24张。</t>
  </si>
  <si>
    <t>五原县宏福老年公寓改建项目</t>
  </si>
  <si>
    <t>用地面积8661平方米,改建总建筑面积1884平方米，建设护理型床位44张。</t>
  </si>
  <si>
    <t>五原县宏福老年公寓</t>
  </si>
  <si>
    <t>杭锦后旗康养园区建设项目</t>
  </si>
  <si>
    <t>巴彦淖尔市
杭锦后旗</t>
  </si>
  <si>
    <t>总建筑面积21200平方米，设计养老床位500张。</t>
  </si>
  <si>
    <t>杭锦后旗
民政局</t>
  </si>
  <si>
    <t>杭锦后旗
人民政府</t>
  </si>
  <si>
    <t>乌拉特前旗老年养护院失能照护型床位改造提升建设项目</t>
  </si>
  <si>
    <t>巴彦淖尔市
乌拉特前旗</t>
  </si>
  <si>
    <t>改建总建筑面积4500平方米，新增护理型床位90张。</t>
  </si>
  <si>
    <t>乌拉特前旗民政局</t>
  </si>
  <si>
    <t>乌拉特前旗人民政府</t>
  </si>
  <si>
    <t>乌拉特前旗中心敬老院护理能力改造提升建设项目</t>
  </si>
  <si>
    <t>改建总面积5306.73平方米，新增护理型床位114张，并对消防设施进行改造升级。</t>
  </si>
  <si>
    <t>乌拉特后旗老年养护院建设项目</t>
  </si>
  <si>
    <t>巴彦淖尔市
乌拉特后旗</t>
  </si>
  <si>
    <t>总建筑面积9321平方米，建设床位200张。</t>
  </si>
  <si>
    <t>乌拉特后旗民政局</t>
  </si>
  <si>
    <t>乌拉特后旗人民政府</t>
  </si>
  <si>
    <t>普惠养老（16个）</t>
  </si>
  <si>
    <t>巴彦淖尔市舒怡之境老年公寓</t>
  </si>
  <si>
    <t>普惠养老</t>
  </si>
  <si>
    <t>2023-2025</t>
  </si>
  <si>
    <t>总用地面积3.46万平方米，总建筑面积62471.64平方米，新增床位1000张，其中护理型床位580张。</t>
  </si>
  <si>
    <t>内蒙古中佳舒怡健康服务有限公司</t>
  </si>
  <si>
    <t>巴彦淖尔市临河区健康养老服务中心建设项目</t>
  </si>
  <si>
    <t>用地面积7546平方米，总建筑面积9184.42平方米，新增床位216张。其中护理型床位87张。</t>
  </si>
  <si>
    <t>巴彦淖尔市联合电力房地产开发有限公司</t>
  </si>
  <si>
    <t>内蒙古康松老年服务有限公司双河镇奋斗养老院建设项目</t>
  </si>
  <si>
    <t>用地面积16650平方米，总建筑面积5169.1平方米，新增床位121张，其中护理型床位50张。</t>
  </si>
  <si>
    <t>内蒙古康松老年服务有限公司</t>
  </si>
  <si>
    <t>五原县社区居家养老服务中心建设项目</t>
  </si>
  <si>
    <t>用地面积2650平方米,改建总面积2000平方米，新增床位41张，其中护理型床位35张。</t>
  </si>
  <si>
    <t>五原县爱家洁家政服务中心</t>
  </si>
  <si>
    <t>五原县佳圆养老院改建项目</t>
  </si>
  <si>
    <t>改建总建筑面积1931.5平方米，新增床位45张，其中护理型床位45张。</t>
  </si>
  <si>
    <t>五原县佳圆养老院</t>
  </si>
  <si>
    <t>五原县颐养老年公寓建设项目</t>
  </si>
  <si>
    <t>2023-2024</t>
  </si>
  <si>
    <t>总建筑面积2300平方米，新增床位54张，其中护理型床位50张。</t>
  </si>
  <si>
    <t>五原县颐养老年公寓</t>
  </si>
  <si>
    <t>五原县福星老年公寓康养旅居建设项目</t>
  </si>
  <si>
    <t>总占地面积是8.48万平方米，总建筑面积30964.62平方米，新增床位200张。</t>
  </si>
  <si>
    <t>五原县福星老年公寓</t>
  </si>
  <si>
    <t>杭锦后旗佳禾康复养护院改造建设项目</t>
  </si>
  <si>
    <t>总建筑面积6012平方米，新增床位120张。</t>
  </si>
  <si>
    <t>杭锦后旗佳禾康复养护院</t>
  </si>
  <si>
    <t>杭锦后旗博康愉园老年公寓改扩建项目</t>
  </si>
  <si>
    <t>总建筑面积4580平方米，新增床位100张。</t>
  </si>
  <si>
    <t>杭锦后旗博康愉园老年公寓</t>
  </si>
  <si>
    <t>杭锦后旗九鼎综合福利院改扩建项目</t>
  </si>
  <si>
    <t>改建总建筑面积7600平方米，新增床位160张。</t>
  </si>
  <si>
    <t>杭锦后旗九鼎综合福利院</t>
  </si>
  <si>
    <t>杭锦后旗同泰医院医养一体化项目二期工程</t>
  </si>
  <si>
    <t>2024-2025</t>
  </si>
  <si>
    <t>总建筑面积20800平方米，新增床位420张。</t>
  </si>
  <si>
    <t>杭锦后旗同泰医院</t>
  </si>
  <si>
    <t>乌拉特前旗济民社区卫生服务中心医养结合大楼改扩建项目</t>
  </si>
  <si>
    <t>2021-2023</t>
  </si>
  <si>
    <t>总占地面积6300平方米，改扩建总建筑面积8299平方米，建设床位195张，其中护理型床位117张。（新增床位117张）</t>
  </si>
  <si>
    <t>乌拉特前旗济民社区卫生服务中心</t>
  </si>
  <si>
    <t>乌拉特中旗海流图镇乌兰大街社区居家养老服务中心普惠养老城企联动建设项目</t>
  </si>
  <si>
    <t>巴彦淖尔市
乌拉特中旗</t>
  </si>
  <si>
    <t>改扩建总建筑面积660平方米，新增床位15张。</t>
  </si>
  <si>
    <t>乌拉特中旗海流图镇乌兰大街社区居家养老服务中心</t>
  </si>
  <si>
    <t>乌拉特中旗人民政府</t>
  </si>
  <si>
    <t>乌拉特中旗康乐源老年公寓普惠养老城企联动建设项目</t>
  </si>
  <si>
    <t>总用地面积3.2亩，改扩建总建筑面积5842平方米，新增床位135张。</t>
  </si>
  <si>
    <t>乌拉特中旗康乐源老年公寓</t>
  </si>
  <si>
    <t>乌拉特中旗民福老年公寓建设项目普惠养老城企联动建设项目</t>
  </si>
  <si>
    <t>总用地面积1300平方米，改扩建总建筑面积2397平方米，新增床位55张。</t>
  </si>
  <si>
    <t>乌拉特中旗民福老年公寓</t>
  </si>
  <si>
    <t>磴口县康恩老年公寓改扩建项目</t>
  </si>
  <si>
    <t>巴彦淖尔市
磴口县</t>
  </si>
  <si>
    <t>改扩建总建筑面积1063平方米，其中：改建85平方米，扩建978平方米，新增护理床位25张。</t>
  </si>
  <si>
    <t>磴口县康恩老年公寓</t>
  </si>
  <si>
    <t>磴口县人民政府</t>
  </si>
  <si>
    <t>注：项目清单根据实际情况每年动态调整</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</si>
</sst>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b/>
      <sz val="11"/>
      <color theme="1"/>
      <name val="宋体"/>
      <charset val="134"/>
      <scheme val="minor"/>
    </font>
    <font>
      <sz val="11"/>
      <name val="宋体"/>
      <charset val="134"/>
      <scheme val="minor"/>
    </font>
    <font>
      <sz val="11"/>
      <color rgb="FFFF0000"/>
      <name val="宋体"/>
      <charset val="134"/>
      <scheme val="minor"/>
    </font>
    <font>
      <b/>
      <sz val="11"/>
      <name val="宋体"/>
      <charset val="134"/>
      <scheme val="minor"/>
    </font>
    <font>
      <sz val="18"/>
      <color theme="1"/>
      <name val="方正小标宋简体"/>
      <charset val="134"/>
    </font>
    <font>
      <sz val="18"/>
      <name val="方正小标宋简体"/>
      <charset val="134"/>
    </font>
    <font>
      <sz val="11"/>
      <color theme="1"/>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sz val="12"/>
      <name val="宋体"/>
      <charset val="134"/>
    </font>
    <font>
      <sz val="11"/>
      <color rgb="FF9C0006"/>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4"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3"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6" applyNumberFormat="0" applyFont="0" applyAlignment="0" applyProtection="0">
      <alignment vertical="center"/>
    </xf>
    <xf numFmtId="0" fontId="8" fillId="17"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8" fillId="22" borderId="0" applyNumberFormat="0" applyBorder="0" applyAlignment="0" applyProtection="0">
      <alignment vertical="center"/>
    </xf>
    <xf numFmtId="0" fontId="17" fillId="0" borderId="8" applyNumberFormat="0" applyFill="0" applyAlignment="0" applyProtection="0">
      <alignment vertical="center"/>
    </xf>
    <xf numFmtId="0" fontId="8" fillId="20" borderId="0" applyNumberFormat="0" applyBorder="0" applyAlignment="0" applyProtection="0">
      <alignment vertical="center"/>
    </xf>
    <xf numFmtId="0" fontId="22" fillId="24" borderId="9" applyNumberFormat="0" applyAlignment="0" applyProtection="0">
      <alignment vertical="center"/>
    </xf>
    <xf numFmtId="0" fontId="23" fillId="24" borderId="4" applyNumberFormat="0" applyAlignment="0" applyProtection="0">
      <alignment vertical="center"/>
    </xf>
    <xf numFmtId="0" fontId="24" fillId="25" borderId="10" applyNumberFormat="0" applyAlignment="0" applyProtection="0">
      <alignment vertical="center"/>
    </xf>
    <xf numFmtId="0" fontId="7" fillId="19" borderId="0" applyNumberFormat="0" applyBorder="0" applyAlignment="0" applyProtection="0">
      <alignment vertical="center"/>
    </xf>
    <xf numFmtId="0" fontId="8" fillId="26" borderId="0" applyNumberFormat="0" applyBorder="0" applyAlignment="0" applyProtection="0">
      <alignment vertical="center"/>
    </xf>
    <xf numFmtId="0" fontId="25" fillId="0" borderId="11" applyNumberFormat="0" applyFill="0" applyAlignment="0" applyProtection="0">
      <alignment vertical="center"/>
    </xf>
    <xf numFmtId="0" fontId="14" fillId="0" borderId="5" applyNumberFormat="0" applyFill="0" applyAlignment="0" applyProtection="0">
      <alignment vertical="center"/>
    </xf>
    <xf numFmtId="0" fontId="21" fillId="21" borderId="0" applyNumberFormat="0" applyBorder="0" applyAlignment="0" applyProtection="0">
      <alignment vertical="center"/>
    </xf>
    <xf numFmtId="0" fontId="26" fillId="27" borderId="0" applyNumberFormat="0" applyBorder="0" applyAlignment="0" applyProtection="0">
      <alignment vertical="center"/>
    </xf>
    <xf numFmtId="0" fontId="7" fillId="14" borderId="0" applyNumberFormat="0" applyBorder="0" applyAlignment="0" applyProtection="0">
      <alignment vertical="center"/>
    </xf>
    <xf numFmtId="0" fontId="8" fillId="3"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28" borderId="0" applyNumberFormat="0" applyBorder="0" applyAlignment="0" applyProtection="0">
      <alignment vertical="center"/>
    </xf>
    <xf numFmtId="0" fontId="7" fillId="2"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30" borderId="0" applyNumberFormat="0" applyBorder="0" applyAlignment="0" applyProtection="0">
      <alignment vertical="center"/>
    </xf>
    <xf numFmtId="0" fontId="7" fillId="5" borderId="0" applyNumberFormat="0" applyBorder="0" applyAlignment="0" applyProtection="0">
      <alignment vertical="center"/>
    </xf>
    <xf numFmtId="0" fontId="8" fillId="12" borderId="0" applyNumberFormat="0" applyBorder="0" applyAlignment="0" applyProtection="0">
      <alignment vertical="center"/>
    </xf>
    <xf numFmtId="0" fontId="7" fillId="6" borderId="0" applyNumberFormat="0" applyBorder="0" applyAlignment="0" applyProtection="0">
      <alignment vertical="center"/>
    </xf>
    <xf numFmtId="0" fontId="8" fillId="29" borderId="0" applyNumberFormat="0" applyBorder="0" applyAlignment="0" applyProtection="0">
      <alignment vertical="center"/>
    </xf>
    <xf numFmtId="0" fontId="8" fillId="4" borderId="0" applyNumberFormat="0" applyBorder="0" applyAlignment="0" applyProtection="0">
      <alignment vertical="center"/>
    </xf>
    <xf numFmtId="0" fontId="7" fillId="31" borderId="0" applyNumberFormat="0" applyBorder="0" applyAlignment="0" applyProtection="0">
      <alignment vertical="center"/>
    </xf>
    <xf numFmtId="0" fontId="8" fillId="32" borderId="0" applyNumberFormat="0" applyBorder="0" applyAlignment="0" applyProtection="0">
      <alignment vertical="center"/>
    </xf>
    <xf numFmtId="0" fontId="11" fillId="0" borderId="0">
      <protection locked="0"/>
    </xf>
  </cellStyleXfs>
  <cellXfs count="34">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0" fillId="0" borderId="0" xfId="0" applyFont="1" applyFill="1" applyAlignment="1">
      <alignment horizontal="righ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Alignment="1">
      <alignment horizontal="left" vertical="center" wrapText="1"/>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abSelected="1" view="pageBreakPreview" zoomScaleNormal="100" workbookViewId="0">
      <pane ySplit="4" topLeftCell="A5" activePane="bottomLeft" state="frozen"/>
      <selection/>
      <selection pane="bottomLeft" activeCell="M4" sqref="M4"/>
    </sheetView>
  </sheetViews>
  <sheetFormatPr defaultColWidth="9" defaultRowHeight="14.4"/>
  <cols>
    <col min="1" max="1" width="3.75" style="6" customWidth="1"/>
    <col min="2" max="2" width="18.8796296296296" style="7" customWidth="1"/>
    <col min="3" max="3" width="5.87962962962963" style="8" customWidth="1"/>
    <col min="4" max="4" width="11.3796296296296" style="8" customWidth="1"/>
    <col min="5" max="5" width="11.5" style="8" customWidth="1"/>
    <col min="6" max="6" width="26.25" style="7" customWidth="1"/>
    <col min="7" max="7" width="6.75" style="9" customWidth="1"/>
    <col min="8" max="8" width="6.75" style="8" customWidth="1"/>
    <col min="9" max="9" width="7.37962962962963" style="8" customWidth="1"/>
    <col min="10" max="10" width="7.75" style="8" customWidth="1"/>
    <col min="11" max="11" width="8.25" style="8" customWidth="1"/>
    <col min="12" max="12" width="14" style="8" customWidth="1"/>
    <col min="13" max="13" width="11" style="8" customWidth="1"/>
    <col min="14" max="16384" width="9" style="1"/>
  </cols>
  <sheetData>
    <row r="1" s="1" customFormat="1" ht="21" customHeight="1" spans="1:13">
      <c r="A1" s="10" t="s">
        <v>0</v>
      </c>
      <c r="B1" s="10"/>
      <c r="C1" s="11"/>
      <c r="D1" s="11"/>
      <c r="E1" s="11"/>
      <c r="F1" s="10"/>
      <c r="G1" s="12"/>
      <c r="H1" s="11"/>
      <c r="I1" s="11"/>
      <c r="J1" s="11"/>
      <c r="K1" s="11"/>
      <c r="L1" s="11"/>
      <c r="M1" s="11"/>
    </row>
    <row r="2" s="1" customFormat="1" ht="36" customHeight="1" spans="1:13">
      <c r="A2" s="13" t="s">
        <v>1</v>
      </c>
      <c r="B2" s="14"/>
      <c r="C2" s="13"/>
      <c r="D2" s="13"/>
      <c r="E2" s="13"/>
      <c r="F2" s="14"/>
      <c r="G2" s="15"/>
      <c r="H2" s="13"/>
      <c r="I2" s="13"/>
      <c r="J2" s="13"/>
      <c r="K2" s="13"/>
      <c r="L2" s="13"/>
      <c r="M2" s="13"/>
    </row>
    <row r="3" s="1" customFormat="1" ht="16" customHeight="1" spans="1:13">
      <c r="A3" s="16" t="s">
        <v>2</v>
      </c>
      <c r="B3" s="17"/>
      <c r="C3" s="18"/>
      <c r="D3" s="18"/>
      <c r="E3" s="18"/>
      <c r="F3" s="17"/>
      <c r="G3" s="19"/>
      <c r="H3" s="18"/>
      <c r="I3" s="18"/>
      <c r="J3" s="18"/>
      <c r="K3" s="18"/>
      <c r="L3" s="18"/>
      <c r="M3" s="18"/>
    </row>
    <row r="4" s="1" customFormat="1" ht="62" customHeight="1" spans="1:13">
      <c r="A4" s="20" t="s">
        <v>3</v>
      </c>
      <c r="B4" s="20" t="s">
        <v>4</v>
      </c>
      <c r="C4" s="20" t="s">
        <v>5</v>
      </c>
      <c r="D4" s="20" t="s">
        <v>6</v>
      </c>
      <c r="E4" s="20" t="s">
        <v>7</v>
      </c>
      <c r="F4" s="20" t="s">
        <v>8</v>
      </c>
      <c r="G4" s="21" t="s">
        <v>9</v>
      </c>
      <c r="H4" s="20" t="s">
        <v>10</v>
      </c>
      <c r="I4" s="20" t="s">
        <v>11</v>
      </c>
      <c r="J4" s="20" t="s">
        <v>12</v>
      </c>
      <c r="K4" s="30" t="s">
        <v>13</v>
      </c>
      <c r="L4" s="20" t="s">
        <v>14</v>
      </c>
      <c r="M4" s="21" t="s">
        <v>15</v>
      </c>
    </row>
    <row r="5" s="1" customFormat="1" ht="39" customHeight="1" spans="1:13">
      <c r="A5" s="22"/>
      <c r="B5" s="22" t="s">
        <v>16</v>
      </c>
      <c r="C5" s="23"/>
      <c r="D5" s="23"/>
      <c r="E5" s="23"/>
      <c r="F5" s="24"/>
      <c r="G5" s="25">
        <f>SUM(G6,G18)</f>
        <v>4608</v>
      </c>
      <c r="H5" s="25">
        <f>SUM(H6,H18)</f>
        <v>2119</v>
      </c>
      <c r="I5" s="25">
        <f>SUM(I6,I18)</f>
        <v>3825</v>
      </c>
      <c r="J5" s="25">
        <f>SUM(J6,J18)</f>
        <v>94287</v>
      </c>
      <c r="K5" s="25">
        <f>SUM(K6,K18)</f>
        <v>23941</v>
      </c>
      <c r="L5" s="23"/>
      <c r="M5" s="31"/>
    </row>
    <row r="6" s="2" customFormat="1" ht="47" customHeight="1" spans="1:13">
      <c r="A6" s="25"/>
      <c r="B6" s="26" t="s">
        <v>17</v>
      </c>
      <c r="C6" s="25"/>
      <c r="D6" s="25"/>
      <c r="E6" s="25"/>
      <c r="F6" s="26"/>
      <c r="G6" s="25">
        <f>SUM(G7:G17)</f>
        <v>1706</v>
      </c>
      <c r="H6" s="25">
        <f>SUM(H7:H17)</f>
        <v>1130</v>
      </c>
      <c r="I6" s="25">
        <f>SUM(I7:I17)</f>
        <v>1026</v>
      </c>
      <c r="J6" s="25">
        <f>SUM(J7:J17)</f>
        <v>22862</v>
      </c>
      <c r="K6" s="25">
        <f>SUM(K7:K17)</f>
        <v>18139</v>
      </c>
      <c r="L6" s="25"/>
      <c r="M6" s="25"/>
    </row>
    <row r="7" s="1" customFormat="1" ht="57" customHeight="1" spans="1:13">
      <c r="A7" s="27">
        <v>1</v>
      </c>
      <c r="B7" s="28" t="s">
        <v>18</v>
      </c>
      <c r="C7" s="27" t="s">
        <v>19</v>
      </c>
      <c r="D7" s="27" t="s">
        <v>20</v>
      </c>
      <c r="E7" s="27" t="s">
        <v>21</v>
      </c>
      <c r="F7" s="28" t="s">
        <v>22</v>
      </c>
      <c r="G7" s="27">
        <v>208</v>
      </c>
      <c r="H7" s="27">
        <v>143</v>
      </c>
      <c r="I7" s="27">
        <v>42</v>
      </c>
      <c r="J7" s="32">
        <v>2050</v>
      </c>
      <c r="K7" s="32">
        <v>1640</v>
      </c>
      <c r="L7" s="32" t="s">
        <v>23</v>
      </c>
      <c r="M7" s="27" t="s">
        <v>24</v>
      </c>
    </row>
    <row r="8" s="1" customFormat="1" ht="57" customHeight="1" spans="1:13">
      <c r="A8" s="27">
        <v>2</v>
      </c>
      <c r="B8" s="28" t="s">
        <v>25</v>
      </c>
      <c r="C8" s="27" t="s">
        <v>19</v>
      </c>
      <c r="D8" s="27" t="s">
        <v>26</v>
      </c>
      <c r="E8" s="27" t="s">
        <v>21</v>
      </c>
      <c r="F8" s="28" t="s">
        <v>27</v>
      </c>
      <c r="G8" s="27">
        <v>210</v>
      </c>
      <c r="H8" s="27">
        <v>210</v>
      </c>
      <c r="I8" s="27"/>
      <c r="J8" s="32">
        <v>2052</v>
      </c>
      <c r="K8" s="32">
        <v>1641</v>
      </c>
      <c r="L8" s="32" t="s">
        <v>28</v>
      </c>
      <c r="M8" s="27" t="s">
        <v>29</v>
      </c>
    </row>
    <row r="9" s="1" customFormat="1" ht="57" customHeight="1" spans="1:13">
      <c r="A9" s="27">
        <v>3</v>
      </c>
      <c r="B9" s="28" t="s">
        <v>30</v>
      </c>
      <c r="C9" s="27" t="s">
        <v>19</v>
      </c>
      <c r="D9" s="27" t="s">
        <v>26</v>
      </c>
      <c r="E9" s="27" t="s">
        <v>21</v>
      </c>
      <c r="F9" s="28" t="s">
        <v>31</v>
      </c>
      <c r="G9" s="27">
        <v>280</v>
      </c>
      <c r="H9" s="27">
        <v>180</v>
      </c>
      <c r="I9" s="27">
        <v>280</v>
      </c>
      <c r="J9" s="32">
        <v>3360</v>
      </c>
      <c r="K9" s="32">
        <v>2688</v>
      </c>
      <c r="L9" s="32" t="s">
        <v>32</v>
      </c>
      <c r="M9" s="27" t="s">
        <v>29</v>
      </c>
    </row>
    <row r="10" s="3" customFormat="1" ht="57" customHeight="1" spans="1:13">
      <c r="A10" s="27">
        <v>4</v>
      </c>
      <c r="B10" s="28" t="s">
        <v>33</v>
      </c>
      <c r="C10" s="27" t="s">
        <v>19</v>
      </c>
      <c r="D10" s="27" t="s">
        <v>34</v>
      </c>
      <c r="E10" s="27" t="s">
        <v>21</v>
      </c>
      <c r="F10" s="28" t="s">
        <v>35</v>
      </c>
      <c r="G10" s="27"/>
      <c r="H10" s="27"/>
      <c r="I10" s="27"/>
      <c r="J10" s="32">
        <v>446</v>
      </c>
      <c r="K10" s="32">
        <v>208</v>
      </c>
      <c r="L10" s="32" t="s">
        <v>36</v>
      </c>
      <c r="M10" s="27" t="s">
        <v>29</v>
      </c>
    </row>
    <row r="11" s="1" customFormat="1" ht="57" customHeight="1" spans="1:13">
      <c r="A11" s="27">
        <v>5</v>
      </c>
      <c r="B11" s="28" t="s">
        <v>37</v>
      </c>
      <c r="C11" s="27" t="s">
        <v>19</v>
      </c>
      <c r="D11" s="27" t="s">
        <v>20</v>
      </c>
      <c r="E11" s="27" t="s">
        <v>38</v>
      </c>
      <c r="F11" s="28" t="s">
        <v>39</v>
      </c>
      <c r="G11" s="27">
        <v>30</v>
      </c>
      <c r="H11" s="27">
        <v>25</v>
      </c>
      <c r="I11" s="27"/>
      <c r="J11" s="32">
        <v>370</v>
      </c>
      <c r="K11" s="32">
        <v>296</v>
      </c>
      <c r="L11" s="32" t="s">
        <v>40</v>
      </c>
      <c r="M11" s="27" t="s">
        <v>41</v>
      </c>
    </row>
    <row r="12" s="1" customFormat="1" ht="57" customHeight="1" spans="1:13">
      <c r="A12" s="27">
        <v>6</v>
      </c>
      <c r="B12" s="28" t="s">
        <v>42</v>
      </c>
      <c r="C12" s="27" t="s">
        <v>19</v>
      </c>
      <c r="D12" s="27" t="s">
        <v>20</v>
      </c>
      <c r="E12" s="27" t="s">
        <v>43</v>
      </c>
      <c r="F12" s="28" t="s">
        <v>44</v>
      </c>
      <c r="G12" s="27">
        <v>30</v>
      </c>
      <c r="H12" s="27">
        <v>24</v>
      </c>
      <c r="I12" s="27"/>
      <c r="J12" s="32">
        <v>370</v>
      </c>
      <c r="K12" s="32">
        <v>296</v>
      </c>
      <c r="L12" s="32" t="s">
        <v>40</v>
      </c>
      <c r="M12" s="27" t="s">
        <v>41</v>
      </c>
    </row>
    <row r="13" s="1" customFormat="1" ht="57" customHeight="1" spans="1:13">
      <c r="A13" s="27">
        <v>7</v>
      </c>
      <c r="B13" s="28" t="s">
        <v>45</v>
      </c>
      <c r="C13" s="27" t="s">
        <v>19</v>
      </c>
      <c r="D13" s="27" t="s">
        <v>26</v>
      </c>
      <c r="E13" s="27" t="s">
        <v>43</v>
      </c>
      <c r="F13" s="28" t="s">
        <v>46</v>
      </c>
      <c r="G13" s="27">
        <v>44</v>
      </c>
      <c r="H13" s="27">
        <v>44</v>
      </c>
      <c r="I13" s="27"/>
      <c r="J13" s="32">
        <v>201</v>
      </c>
      <c r="K13" s="32">
        <v>160</v>
      </c>
      <c r="L13" s="32" t="s">
        <v>47</v>
      </c>
      <c r="M13" s="27" t="s">
        <v>41</v>
      </c>
    </row>
    <row r="14" s="1" customFormat="1" ht="57" customHeight="1" spans="1:13">
      <c r="A14" s="27">
        <v>8</v>
      </c>
      <c r="B14" s="28" t="s">
        <v>48</v>
      </c>
      <c r="C14" s="27" t="s">
        <v>19</v>
      </c>
      <c r="D14" s="27" t="s">
        <v>34</v>
      </c>
      <c r="E14" s="27" t="s">
        <v>49</v>
      </c>
      <c r="F14" s="28" t="s">
        <v>50</v>
      </c>
      <c r="G14" s="27">
        <v>500</v>
      </c>
      <c r="H14" s="27">
        <v>300</v>
      </c>
      <c r="I14" s="27">
        <v>500</v>
      </c>
      <c r="J14" s="32">
        <v>7500</v>
      </c>
      <c r="K14" s="32">
        <v>6000</v>
      </c>
      <c r="L14" s="32" t="s">
        <v>51</v>
      </c>
      <c r="M14" s="27" t="s">
        <v>52</v>
      </c>
    </row>
    <row r="15" s="1" customFormat="1" ht="57" customHeight="1" spans="1:13">
      <c r="A15" s="27">
        <v>9</v>
      </c>
      <c r="B15" s="28" t="s">
        <v>53</v>
      </c>
      <c r="C15" s="27" t="s">
        <v>19</v>
      </c>
      <c r="D15" s="27" t="s">
        <v>26</v>
      </c>
      <c r="E15" s="27" t="s">
        <v>54</v>
      </c>
      <c r="F15" s="28" t="s">
        <v>55</v>
      </c>
      <c r="G15" s="27">
        <v>90</v>
      </c>
      <c r="H15" s="27">
        <v>90</v>
      </c>
      <c r="I15" s="27">
        <v>90</v>
      </c>
      <c r="J15" s="32">
        <v>1350</v>
      </c>
      <c r="K15" s="32">
        <v>1080</v>
      </c>
      <c r="L15" s="32" t="s">
        <v>56</v>
      </c>
      <c r="M15" s="27" t="s">
        <v>57</v>
      </c>
    </row>
    <row r="16" s="1" customFormat="1" ht="57" customHeight="1" spans="1:13">
      <c r="A16" s="27">
        <v>10</v>
      </c>
      <c r="B16" s="28" t="s">
        <v>58</v>
      </c>
      <c r="C16" s="27" t="s">
        <v>19</v>
      </c>
      <c r="D16" s="27" t="s">
        <v>26</v>
      </c>
      <c r="E16" s="27" t="s">
        <v>54</v>
      </c>
      <c r="F16" s="28" t="s">
        <v>59</v>
      </c>
      <c r="G16" s="27">
        <v>114</v>
      </c>
      <c r="H16" s="27">
        <v>114</v>
      </c>
      <c r="I16" s="27">
        <v>114</v>
      </c>
      <c r="J16" s="32">
        <v>1600</v>
      </c>
      <c r="K16" s="32">
        <v>1280</v>
      </c>
      <c r="L16" s="32" t="s">
        <v>56</v>
      </c>
      <c r="M16" s="27" t="s">
        <v>57</v>
      </c>
    </row>
    <row r="17" s="1" customFormat="1" ht="57" customHeight="1" spans="1:13">
      <c r="A17" s="27">
        <v>11</v>
      </c>
      <c r="B17" s="28" t="s">
        <v>60</v>
      </c>
      <c r="C17" s="27" t="s">
        <v>19</v>
      </c>
      <c r="D17" s="27" t="s">
        <v>26</v>
      </c>
      <c r="E17" s="27" t="s">
        <v>61</v>
      </c>
      <c r="F17" s="28" t="s">
        <v>62</v>
      </c>
      <c r="G17" s="27">
        <v>200</v>
      </c>
      <c r="H17" s="27"/>
      <c r="I17" s="27"/>
      <c r="J17" s="32">
        <v>3563</v>
      </c>
      <c r="K17" s="32">
        <v>2850</v>
      </c>
      <c r="L17" s="32" t="s">
        <v>63</v>
      </c>
      <c r="M17" s="27" t="s">
        <v>64</v>
      </c>
    </row>
    <row r="18" s="4" customFormat="1" ht="42" customHeight="1" spans="1:13">
      <c r="A18" s="25"/>
      <c r="B18" s="26" t="s">
        <v>65</v>
      </c>
      <c r="C18" s="25"/>
      <c r="D18" s="25"/>
      <c r="E18" s="25"/>
      <c r="F18" s="26"/>
      <c r="G18" s="25">
        <f>SUM(G19:G34)</f>
        <v>2902</v>
      </c>
      <c r="H18" s="25">
        <f>SUM(H19:H34)</f>
        <v>989</v>
      </c>
      <c r="I18" s="25">
        <f>SUM(I19:I34)</f>
        <v>2799</v>
      </c>
      <c r="J18" s="25">
        <f>SUM(J19:J34)</f>
        <v>71425</v>
      </c>
      <c r="K18" s="25">
        <f>SUM(K19:K34)</f>
        <v>5802</v>
      </c>
      <c r="L18" s="25"/>
      <c r="M18" s="25"/>
    </row>
    <row r="19" s="1" customFormat="1" ht="62" customHeight="1" spans="1:13">
      <c r="A19" s="27">
        <v>12</v>
      </c>
      <c r="B19" s="28" t="s">
        <v>66</v>
      </c>
      <c r="C19" s="27" t="s">
        <v>67</v>
      </c>
      <c r="D19" s="27" t="s">
        <v>68</v>
      </c>
      <c r="E19" s="27" t="s">
        <v>21</v>
      </c>
      <c r="F19" s="28" t="s">
        <v>69</v>
      </c>
      <c r="G19" s="27">
        <v>1000</v>
      </c>
      <c r="H19" s="27">
        <v>580</v>
      </c>
      <c r="I19" s="27">
        <v>1000</v>
      </c>
      <c r="J19" s="32">
        <v>32000</v>
      </c>
      <c r="K19" s="32">
        <v>2000</v>
      </c>
      <c r="L19" s="32" t="s">
        <v>70</v>
      </c>
      <c r="M19" s="27" t="s">
        <v>29</v>
      </c>
    </row>
    <row r="20" s="1" customFormat="1" ht="60" customHeight="1" spans="1:13">
      <c r="A20" s="27">
        <v>13</v>
      </c>
      <c r="B20" s="28" t="s">
        <v>71</v>
      </c>
      <c r="C20" s="27" t="s">
        <v>67</v>
      </c>
      <c r="D20" s="27" t="s">
        <v>26</v>
      </c>
      <c r="E20" s="27" t="s">
        <v>21</v>
      </c>
      <c r="F20" s="28" t="s">
        <v>72</v>
      </c>
      <c r="G20" s="27">
        <v>216</v>
      </c>
      <c r="H20" s="27">
        <v>87</v>
      </c>
      <c r="I20" s="27">
        <v>216</v>
      </c>
      <c r="J20" s="32">
        <v>5100</v>
      </c>
      <c r="K20" s="32">
        <v>432</v>
      </c>
      <c r="L20" s="32" t="s">
        <v>73</v>
      </c>
      <c r="M20" s="27" t="s">
        <v>29</v>
      </c>
    </row>
    <row r="21" s="1" customFormat="1" ht="57" customHeight="1" spans="1:13">
      <c r="A21" s="27">
        <v>14</v>
      </c>
      <c r="B21" s="28" t="s">
        <v>74</v>
      </c>
      <c r="C21" s="27" t="s">
        <v>67</v>
      </c>
      <c r="D21" s="27" t="s">
        <v>26</v>
      </c>
      <c r="E21" s="27" t="s">
        <v>21</v>
      </c>
      <c r="F21" s="28" t="s">
        <v>75</v>
      </c>
      <c r="G21" s="27">
        <v>121</v>
      </c>
      <c r="H21" s="27">
        <v>50</v>
      </c>
      <c r="I21" s="27">
        <v>121</v>
      </c>
      <c r="J21" s="32">
        <v>570</v>
      </c>
      <c r="K21" s="32">
        <v>242</v>
      </c>
      <c r="L21" s="32" t="s">
        <v>76</v>
      </c>
      <c r="M21" s="27" t="s">
        <v>29</v>
      </c>
    </row>
    <row r="22" s="1" customFormat="1" ht="50" customHeight="1" spans="1:13">
      <c r="A22" s="27">
        <v>15</v>
      </c>
      <c r="B22" s="28" t="s">
        <v>77</v>
      </c>
      <c r="C22" s="27" t="s">
        <v>67</v>
      </c>
      <c r="D22" s="27" t="s">
        <v>26</v>
      </c>
      <c r="E22" s="27" t="s">
        <v>43</v>
      </c>
      <c r="F22" s="28" t="s">
        <v>78</v>
      </c>
      <c r="G22" s="27">
        <v>41</v>
      </c>
      <c r="H22" s="27">
        <v>35</v>
      </c>
      <c r="I22" s="27">
        <v>41</v>
      </c>
      <c r="J22" s="32">
        <v>160</v>
      </c>
      <c r="K22" s="32">
        <v>80</v>
      </c>
      <c r="L22" s="32" t="s">
        <v>79</v>
      </c>
      <c r="M22" s="27" t="s">
        <v>41</v>
      </c>
    </row>
    <row r="23" s="1" customFormat="1" ht="57" customHeight="1" spans="1:13">
      <c r="A23" s="27">
        <v>16</v>
      </c>
      <c r="B23" s="28" t="s">
        <v>80</v>
      </c>
      <c r="C23" s="27" t="s">
        <v>67</v>
      </c>
      <c r="D23" s="27" t="s">
        <v>26</v>
      </c>
      <c r="E23" s="27" t="s">
        <v>43</v>
      </c>
      <c r="F23" s="28" t="s">
        <v>81</v>
      </c>
      <c r="G23" s="27">
        <v>45</v>
      </c>
      <c r="H23" s="27">
        <v>45</v>
      </c>
      <c r="I23" s="27">
        <v>45</v>
      </c>
      <c r="J23" s="32">
        <v>1500</v>
      </c>
      <c r="K23" s="32">
        <v>90</v>
      </c>
      <c r="L23" s="32" t="s">
        <v>82</v>
      </c>
      <c r="M23" s="27" t="s">
        <v>41</v>
      </c>
    </row>
    <row r="24" s="1" customFormat="1" ht="57" customHeight="1" spans="1:13">
      <c r="A24" s="27">
        <v>17</v>
      </c>
      <c r="B24" s="28" t="s">
        <v>83</v>
      </c>
      <c r="C24" s="27" t="s">
        <v>67</v>
      </c>
      <c r="D24" s="27" t="s">
        <v>84</v>
      </c>
      <c r="E24" s="27" t="s">
        <v>43</v>
      </c>
      <c r="F24" s="28" t="s">
        <v>85</v>
      </c>
      <c r="G24" s="27">
        <v>54</v>
      </c>
      <c r="H24" s="27">
        <v>50</v>
      </c>
      <c r="I24" s="27">
        <v>54</v>
      </c>
      <c r="J24" s="32">
        <v>1600</v>
      </c>
      <c r="K24" s="32">
        <v>108</v>
      </c>
      <c r="L24" s="32" t="s">
        <v>86</v>
      </c>
      <c r="M24" s="27" t="s">
        <v>41</v>
      </c>
    </row>
    <row r="25" s="1" customFormat="1" ht="57" customHeight="1" spans="1:13">
      <c r="A25" s="27">
        <v>18</v>
      </c>
      <c r="B25" s="28" t="s">
        <v>87</v>
      </c>
      <c r="C25" s="27" t="s">
        <v>67</v>
      </c>
      <c r="D25" s="27" t="s">
        <v>26</v>
      </c>
      <c r="E25" s="27" t="s">
        <v>43</v>
      </c>
      <c r="F25" s="28" t="s">
        <v>88</v>
      </c>
      <c r="G25" s="27">
        <v>200</v>
      </c>
      <c r="H25" s="27"/>
      <c r="I25" s="27">
        <v>200</v>
      </c>
      <c r="J25" s="32">
        <v>20000</v>
      </c>
      <c r="K25" s="32">
        <v>400</v>
      </c>
      <c r="L25" s="32" t="s">
        <v>89</v>
      </c>
      <c r="M25" s="27" t="s">
        <v>41</v>
      </c>
    </row>
    <row r="26" s="1" customFormat="1" ht="57" customHeight="1" spans="1:13">
      <c r="A26" s="27">
        <v>19</v>
      </c>
      <c r="B26" s="28" t="s">
        <v>90</v>
      </c>
      <c r="C26" s="27" t="s">
        <v>67</v>
      </c>
      <c r="D26" s="27" t="s">
        <v>34</v>
      </c>
      <c r="E26" s="27" t="s">
        <v>49</v>
      </c>
      <c r="F26" s="28" t="s">
        <v>91</v>
      </c>
      <c r="G26" s="27">
        <v>120</v>
      </c>
      <c r="H26" s="27"/>
      <c r="I26" s="27">
        <v>120</v>
      </c>
      <c r="J26" s="32">
        <v>750</v>
      </c>
      <c r="K26" s="32">
        <v>240</v>
      </c>
      <c r="L26" s="32" t="s">
        <v>92</v>
      </c>
      <c r="M26" s="27" t="s">
        <v>52</v>
      </c>
    </row>
    <row r="27" s="1" customFormat="1" ht="57" customHeight="1" spans="1:13">
      <c r="A27" s="27">
        <v>20</v>
      </c>
      <c r="B27" s="28" t="s">
        <v>93</v>
      </c>
      <c r="C27" s="27" t="s">
        <v>67</v>
      </c>
      <c r="D27" s="27" t="s">
        <v>26</v>
      </c>
      <c r="E27" s="27" t="s">
        <v>49</v>
      </c>
      <c r="F27" s="28" t="s">
        <v>94</v>
      </c>
      <c r="G27" s="27">
        <v>100</v>
      </c>
      <c r="H27" s="27"/>
      <c r="I27" s="27">
        <v>100</v>
      </c>
      <c r="J27" s="32">
        <v>650</v>
      </c>
      <c r="K27" s="32">
        <v>200</v>
      </c>
      <c r="L27" s="32" t="s">
        <v>95</v>
      </c>
      <c r="M27" s="27" t="s">
        <v>52</v>
      </c>
    </row>
    <row r="28" s="1" customFormat="1" ht="57" customHeight="1" spans="1:13">
      <c r="A28" s="27">
        <v>21</v>
      </c>
      <c r="B28" s="28" t="s">
        <v>96</v>
      </c>
      <c r="C28" s="27" t="s">
        <v>67</v>
      </c>
      <c r="D28" s="27" t="s">
        <v>26</v>
      </c>
      <c r="E28" s="27" t="s">
        <v>49</v>
      </c>
      <c r="F28" s="28" t="s">
        <v>97</v>
      </c>
      <c r="G28" s="27">
        <v>160</v>
      </c>
      <c r="H28" s="27"/>
      <c r="I28" s="27">
        <v>160</v>
      </c>
      <c r="J28" s="32">
        <v>1500</v>
      </c>
      <c r="K28" s="32">
        <v>320</v>
      </c>
      <c r="L28" s="32" t="s">
        <v>98</v>
      </c>
      <c r="M28" s="27" t="s">
        <v>52</v>
      </c>
    </row>
    <row r="29" s="1" customFormat="1" ht="57" customHeight="1" spans="1:13">
      <c r="A29" s="27">
        <v>22</v>
      </c>
      <c r="B29" s="28" t="s">
        <v>99</v>
      </c>
      <c r="C29" s="27" t="s">
        <v>67</v>
      </c>
      <c r="D29" s="27" t="s">
        <v>100</v>
      </c>
      <c r="E29" s="27" t="s">
        <v>49</v>
      </c>
      <c r="F29" s="28" t="s">
        <v>101</v>
      </c>
      <c r="G29" s="27">
        <v>420</v>
      </c>
      <c r="H29" s="27"/>
      <c r="I29" s="27">
        <v>420</v>
      </c>
      <c r="J29" s="32">
        <v>4800</v>
      </c>
      <c r="K29" s="32">
        <v>840</v>
      </c>
      <c r="L29" s="32" t="s">
        <v>102</v>
      </c>
      <c r="M29" s="27" t="s">
        <v>52</v>
      </c>
    </row>
    <row r="30" s="1" customFormat="1" ht="79" customHeight="1" spans="1:13">
      <c r="A30" s="27">
        <v>23</v>
      </c>
      <c r="B30" s="28" t="s">
        <v>103</v>
      </c>
      <c r="C30" s="27" t="s">
        <v>67</v>
      </c>
      <c r="D30" s="27" t="s">
        <v>104</v>
      </c>
      <c r="E30" s="27" t="s">
        <v>54</v>
      </c>
      <c r="F30" s="28" t="s">
        <v>105</v>
      </c>
      <c r="G30" s="27">
        <v>195</v>
      </c>
      <c r="H30" s="27">
        <v>117</v>
      </c>
      <c r="I30" s="27">
        <v>117</v>
      </c>
      <c r="J30" s="32">
        <v>1580</v>
      </c>
      <c r="K30" s="32">
        <v>390</v>
      </c>
      <c r="L30" s="32" t="s">
        <v>106</v>
      </c>
      <c r="M30" s="27" t="s">
        <v>57</v>
      </c>
    </row>
    <row r="31" s="1" customFormat="1" ht="57" customHeight="1" spans="1:13">
      <c r="A31" s="27">
        <v>24</v>
      </c>
      <c r="B31" s="28" t="s">
        <v>107</v>
      </c>
      <c r="C31" s="27" t="s">
        <v>67</v>
      </c>
      <c r="D31" s="27" t="s">
        <v>26</v>
      </c>
      <c r="E31" s="27" t="s">
        <v>108</v>
      </c>
      <c r="F31" s="28" t="s">
        <v>109</v>
      </c>
      <c r="G31" s="27">
        <v>15</v>
      </c>
      <c r="H31" s="27"/>
      <c r="I31" s="27">
        <v>15</v>
      </c>
      <c r="J31" s="32">
        <v>75</v>
      </c>
      <c r="K31" s="32">
        <v>30</v>
      </c>
      <c r="L31" s="32" t="s">
        <v>110</v>
      </c>
      <c r="M31" s="27" t="s">
        <v>111</v>
      </c>
    </row>
    <row r="32" s="1" customFormat="1" ht="57" customHeight="1" spans="1:13">
      <c r="A32" s="27">
        <v>25</v>
      </c>
      <c r="B32" s="28" t="s">
        <v>112</v>
      </c>
      <c r="C32" s="27" t="s">
        <v>67</v>
      </c>
      <c r="D32" s="27" t="s">
        <v>26</v>
      </c>
      <c r="E32" s="27" t="s">
        <v>108</v>
      </c>
      <c r="F32" s="28" t="s">
        <v>113</v>
      </c>
      <c r="G32" s="27">
        <v>135</v>
      </c>
      <c r="H32" s="27"/>
      <c r="I32" s="27">
        <v>135</v>
      </c>
      <c r="J32" s="32">
        <v>550</v>
      </c>
      <c r="K32" s="32">
        <v>270</v>
      </c>
      <c r="L32" s="32" t="s">
        <v>114</v>
      </c>
      <c r="M32" s="27" t="s">
        <v>111</v>
      </c>
    </row>
    <row r="33" s="1" customFormat="1" ht="57" customHeight="1" spans="1:13">
      <c r="A33" s="27">
        <v>26</v>
      </c>
      <c r="B33" s="28" t="s">
        <v>115</v>
      </c>
      <c r="C33" s="27" t="s">
        <v>67</v>
      </c>
      <c r="D33" s="27" t="s">
        <v>26</v>
      </c>
      <c r="E33" s="27" t="s">
        <v>108</v>
      </c>
      <c r="F33" s="28" t="s">
        <v>116</v>
      </c>
      <c r="G33" s="27">
        <v>55</v>
      </c>
      <c r="H33" s="27"/>
      <c r="I33" s="27">
        <v>55</v>
      </c>
      <c r="J33" s="32">
        <v>240</v>
      </c>
      <c r="K33" s="32">
        <v>110</v>
      </c>
      <c r="L33" s="32" t="s">
        <v>117</v>
      </c>
      <c r="M33" s="27" t="s">
        <v>111</v>
      </c>
    </row>
    <row r="34" s="1" customFormat="1" ht="64" customHeight="1" spans="1:13">
      <c r="A34" s="27">
        <v>27</v>
      </c>
      <c r="B34" s="28" t="s">
        <v>118</v>
      </c>
      <c r="C34" s="27" t="s">
        <v>67</v>
      </c>
      <c r="D34" s="27" t="s">
        <v>26</v>
      </c>
      <c r="E34" s="27" t="s">
        <v>119</v>
      </c>
      <c r="F34" s="28" t="s">
        <v>120</v>
      </c>
      <c r="G34" s="27">
        <v>25</v>
      </c>
      <c r="H34" s="27">
        <v>25</v>
      </c>
      <c r="I34" s="27"/>
      <c r="J34" s="32">
        <v>350</v>
      </c>
      <c r="K34" s="32">
        <v>50</v>
      </c>
      <c r="L34" s="32" t="s">
        <v>121</v>
      </c>
      <c r="M34" s="27" t="s">
        <v>122</v>
      </c>
    </row>
    <row r="35" s="5" customFormat="1" ht="30" customHeight="1" spans="1:13">
      <c r="A35" s="29" t="s">
        <v>123</v>
      </c>
      <c r="B35" s="29"/>
      <c r="C35" s="29"/>
      <c r="D35" s="29"/>
      <c r="E35" s="29"/>
      <c r="F35" s="29"/>
      <c r="G35" s="29"/>
      <c r="H35" s="29"/>
      <c r="I35" s="29"/>
      <c r="J35" s="29"/>
      <c r="K35" s="29"/>
      <c r="L35" s="29"/>
      <c r="M35" s="33"/>
    </row>
  </sheetData>
  <mergeCells count="4">
    <mergeCell ref="A1:M1"/>
    <mergeCell ref="A2:M2"/>
    <mergeCell ref="A3:M3"/>
    <mergeCell ref="A35:M35"/>
  </mergeCells>
  <pageMargins left="0.511805555555556" right="0.432638888888889" top="0.786805555555556" bottom="0.550694444444444" header="0.629861111111111" footer="0.511805555555556"/>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2021-11-26T19:21:00Z</dcterms:created>
  <dcterms:modified xsi:type="dcterms:W3CDTF">2022-11-08T04:02:26Z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2F5CF27DED6F4E3BBCF06CB012B9912F</vt:lpwstr>
  </property>
  <property fmtid="{D5CDD505-2E9C-101B-9397-08002B2CF9AE}" pid="3" name="KSOProductBuildVer">
    <vt:lpwstr>2052-11.8.2.10321</vt:lpwstr>
  </property>
</Properties>
</file>